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<sst xmlns="http://schemas.openxmlformats.org/spreadsheetml/2006/main" count="38" uniqueCount="37">
  <si>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</t>
  </si>
  <si>
    <t>ОБЛОЖКИ ЖУРНАЛА</t>
  </si>
  <si>
    <t>Дополнительно к публикациям в журнале:</t>
  </si>
  <si>
    <r>
      <t xml:space="preserve">1. Вы получаете базу рассылки, а также возможность добавить в нее своих основных клиентов, </t>
    </r>
    <r>
      <rPr>
        <sz val="10"/>
        <rFont val="Arial"/>
        <family val="0"/>
      </rPr>
      <t xml:space="preserve">бизнес-партнеров и тех, кого Вы считаете потенциальными потребителями товаров и услуг.
</t>
    </r>
    <r>
      <rPr>
        <b/>
        <sz val="10"/>
        <rFont val="Arial"/>
        <family val="2"/>
      </rPr>
      <t>2. Электронная версия</t>
    </r>
    <r>
      <rPr>
        <sz val="10"/>
        <rFont val="Arial"/>
        <family val="0"/>
      </rPr>
      <t xml:space="preserve"> журнала позволит вам узнать </t>
    </r>
    <r>
      <rPr>
        <b/>
        <sz val="10"/>
        <rFont val="Arial"/>
        <family val="2"/>
      </rPr>
      <t xml:space="preserve">статистику просмотров ваших статей, </t>
    </r>
    <r>
      <rPr>
        <sz val="10"/>
        <rFont val="Arial"/>
        <family val="0"/>
      </rPr>
      <t xml:space="preserve">а также принять участие в обсуждении затронутых вопросов с другими интернет-пользователями. 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0"/>
      </rPr>
      <t xml:space="preserve"> На сайте </t>
    </r>
    <r>
      <rPr>
        <b/>
        <sz val="10"/>
        <rFont val="Arial"/>
        <family val="2"/>
      </rPr>
      <t>www.bazar2000.ru</t>
    </r>
    <r>
      <rPr>
        <sz val="10"/>
        <rFont val="Arial"/>
        <family val="0"/>
      </rPr>
      <t xml:space="preserve"> мы готовы дать более развернутую информацию о вашей компании (информацию об авторе статьи, более полное и подробное описание видов деятельности компании, </t>
    </r>
    <r>
      <rPr>
        <b/>
        <u val="single"/>
        <sz val="10"/>
        <rFont val="Arial"/>
        <family val="2"/>
      </rPr>
      <t>прайс-листы</t>
    </r>
    <r>
      <rPr>
        <sz val="10"/>
        <rFont val="Arial"/>
        <family val="0"/>
      </rPr>
      <t xml:space="preserve">    и т.п. То есть то, что не вошло в бумажную версию "Клуба Директоров".</t>
    </r>
  </si>
  <si>
    <t xml:space="preserve"> </t>
  </si>
  <si>
    <r>
      <t>Разворот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 xml:space="preserve">(2 стр. А4) </t>
    </r>
  </si>
  <si>
    <r>
      <t>ПОДПИСКА: 660 руб</t>
    </r>
    <r>
      <rPr>
        <sz val="10"/>
        <rFont val="Arial"/>
        <family val="0"/>
      </rPr>
      <t xml:space="preserve"> (12 выходов),            с любого месяца. </t>
    </r>
    <r>
      <rPr>
        <b/>
        <sz val="10"/>
        <rFont val="Arial"/>
        <family val="2"/>
      </rPr>
      <t>Тел: (423) 245-40-70</t>
    </r>
  </si>
  <si>
    <t>ЦВЕТНАЯ СТРАНИЦА (слева или справа)           на 1-ом  внутреннем развороте журнала</t>
  </si>
  <si>
    <t xml:space="preserve">ЦВЕТНАЯ СТРАНИЦА (слева или справа)           на последнем  внутреннем развороте </t>
  </si>
  <si>
    <t>СТОИМОСТЬ РЕКЛАМЫ с учетом скидки                в зависимости от срока размещения                     ПРИ ОПЛАТЕ ПОМЕСЯЧНО:      (руб. / месяц)</t>
  </si>
  <si>
    <t>МАКСИМАЛЬНАЯ СКИДКА                        ПРИ ПРЕДОПЛАТЕ за квартал                    и более</t>
  </si>
  <si>
    <r>
      <t>ОБЛОЖКА задняя (28,5 см х 20,5 см)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1/1 A4</t>
    </r>
  </si>
  <si>
    <t>или ЦВЕТНОЙ БЛОК - 1/3 А4 (20,5 см х 9,2 см)</t>
  </si>
  <si>
    <t>ОБЛОЖКА главная (модуль: 20,5 см х 21 см)</t>
  </si>
  <si>
    <t xml:space="preserve">ЦВЕТНЫЕ СТРАНИЦЫ ВНУТРИ ЖУРНАЛА </t>
  </si>
  <si>
    <r>
      <t xml:space="preserve">Требования к предоставляемой на визитке информации.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Название, адрес, телефон, факс, e-mail, сайт                                                                                                      • Список услуг, или краткое описание деятельности - не более 200 знаков с пробелами (см. в WORDе СЕРВИС/ СТАТИСТИКА/Знаков с пробелами).                                                                          • Логотип в «кривых» (в формате EPS, AI, CDR), либо в растровом виде (TIFF, JPG  300 dpi) не менее 2 см х 2,5 см </t>
    </r>
  </si>
  <si>
    <t>предоставляется 1 цветная страница внутри журнала 1 раз в квартал БЕСПЛАТНО!</t>
  </si>
  <si>
    <t>СДЕЛАВШИМ ПРЕДОПЛАТУ ОБЛОЖЕК журнала на квартал и более:</t>
  </si>
  <si>
    <r>
      <t xml:space="preserve">1 месяц       </t>
    </r>
    <r>
      <rPr>
        <b/>
        <sz val="9"/>
        <rFont val="Arial"/>
        <family val="2"/>
      </rPr>
      <t>0%</t>
    </r>
    <r>
      <rPr>
        <sz val="9"/>
        <rFont val="Arial"/>
        <family val="0"/>
      </rPr>
      <t xml:space="preserve">       скидка</t>
    </r>
  </si>
  <si>
    <r>
      <t xml:space="preserve">2 мес.    </t>
    </r>
    <r>
      <rPr>
        <b/>
        <sz val="9"/>
        <rFont val="Arial"/>
        <family val="2"/>
      </rPr>
      <t>2,5%</t>
    </r>
    <r>
      <rPr>
        <sz val="9"/>
        <rFont val="Arial"/>
        <family val="0"/>
      </rPr>
      <t xml:space="preserve"> скидка</t>
    </r>
  </si>
  <si>
    <r>
      <t xml:space="preserve">3 мес.     </t>
    </r>
    <r>
      <rPr>
        <b/>
        <sz val="9"/>
        <rFont val="Arial"/>
        <family val="2"/>
      </rPr>
      <t xml:space="preserve">5% </t>
    </r>
    <r>
      <rPr>
        <sz val="9"/>
        <rFont val="Arial"/>
        <family val="0"/>
      </rPr>
      <t xml:space="preserve">     скидка</t>
    </r>
  </si>
  <si>
    <r>
      <t xml:space="preserve">6 мес.   </t>
    </r>
    <r>
      <rPr>
        <b/>
        <sz val="9"/>
        <rFont val="Arial"/>
        <family val="2"/>
      </rPr>
      <t>10%</t>
    </r>
    <r>
      <rPr>
        <sz val="9"/>
        <rFont val="Arial"/>
        <family val="0"/>
      </rPr>
      <t xml:space="preserve"> скидка</t>
    </r>
  </si>
  <si>
    <r>
      <t xml:space="preserve">12 мес.    </t>
    </r>
    <r>
      <rPr>
        <b/>
        <sz val="9"/>
        <rFont val="Arial"/>
        <family val="2"/>
      </rPr>
      <t>20%</t>
    </r>
    <r>
      <rPr>
        <sz val="9"/>
        <rFont val="Arial"/>
        <family val="0"/>
      </rPr>
      <t xml:space="preserve"> скидка</t>
    </r>
  </si>
  <si>
    <r>
      <t>при поквартальной………...…….….</t>
    </r>
    <r>
      <rPr>
        <b/>
        <sz val="10"/>
        <rFont val="Arial"/>
        <family val="2"/>
      </rPr>
      <t>10%</t>
    </r>
    <r>
      <rPr>
        <sz val="10"/>
        <rFont val="Arial"/>
        <family val="0"/>
      </rPr>
      <t xml:space="preserve">    на полгода перед….…….....……….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   на год вперед………………...………</t>
    </r>
    <r>
      <rPr>
        <b/>
        <sz val="10"/>
        <rFont val="Arial"/>
        <family val="2"/>
      </rPr>
      <t xml:space="preserve">30% </t>
    </r>
    <r>
      <rPr>
        <sz val="10"/>
        <rFont val="Arial"/>
        <family val="0"/>
      </rPr>
      <t xml:space="preserve"> </t>
    </r>
  </si>
  <si>
    <r>
      <t>1/2  стр. А4</t>
    </r>
    <r>
      <rPr>
        <b/>
        <sz val="8"/>
        <rFont val="Arial"/>
        <family val="2"/>
      </rPr>
      <t xml:space="preserve"> </t>
    </r>
  </si>
  <si>
    <t>до обрезки</t>
  </si>
  <si>
    <t>после обрезки</t>
  </si>
  <si>
    <t>Обложки</t>
  </si>
  <si>
    <t>21,0 х 29,5</t>
  </si>
  <si>
    <t>20,5 х 28,5</t>
  </si>
  <si>
    <t>Внутренние страницы</t>
  </si>
  <si>
    <t>21,3 х 29,3</t>
  </si>
  <si>
    <t>Размеры предоставляемых         макетов (см)</t>
  </si>
  <si>
    <r>
      <t xml:space="preserve">Статья                 А4 </t>
    </r>
    <r>
      <rPr>
        <sz val="9"/>
        <rFont val="Arial"/>
        <family val="2"/>
      </rPr>
      <t>(28,5 х 20,5)</t>
    </r>
  </si>
  <si>
    <t xml:space="preserve">Все материалы согласовываются до 25 числа месяца, предшествующего месяцу, в котором запланирована публикация. Срок заключения договора на размещение материалов до 20 числа. Сдача оригинал-макета в типографию - первый понедельник месяца, в котором запланирована публикация. Начало рассылки (через Почту России) - второй понедельник месяца. </t>
  </si>
  <si>
    <r>
      <t>Услуги фотографа</t>
    </r>
    <r>
      <rPr>
        <sz val="10"/>
        <rFont val="Arial"/>
        <family val="0"/>
      </rPr>
      <t xml:space="preserve"> (не менне 5 кадров Hi Resolution)...1500 руб.</t>
    </r>
  </si>
  <si>
    <r>
      <t>Услуги журналиста</t>
    </r>
    <r>
      <rPr>
        <sz val="10"/>
        <rFont val="Arial"/>
        <family val="0"/>
      </rPr>
      <t xml:space="preserve"> (5000 знаков с пробелами)…….....2000 руб.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</si>
</sst>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12" fillId="0" borderId="12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left" vertical="center" wrapText="1" indent="1"/>
    </xf>
    <xf numFmtId="0" fontId="2" fillId="25" borderId="18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5" fillId="26" borderId="27" xfId="0" applyFont="1" applyFill="1" applyBorder="1" applyAlignment="1">
      <alignment horizontal="left" vertical="center" wrapText="1" indent="1"/>
    </xf>
    <xf numFmtId="0" fontId="5" fillId="26" borderId="28" xfId="0" applyFont="1" applyFill="1" applyBorder="1" applyAlignment="1">
      <alignment horizontal="left" vertical="center" wrapText="1" indent="1"/>
    </xf>
    <xf numFmtId="0" fontId="5" fillId="26" borderId="29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5" fillId="26" borderId="32" xfId="0" applyFont="1" applyFill="1" applyBorder="1" applyAlignment="1">
      <alignment horizontal="left" vertical="center" wrapText="1" indent="1"/>
    </xf>
    <xf numFmtId="0" fontId="13" fillId="26" borderId="32" xfId="0" applyFont="1" applyFill="1" applyBorder="1" applyAlignment="1">
      <alignment horizontal="left" vertical="center" wrapText="1" indent="1"/>
    </xf>
    <xf numFmtId="0" fontId="13" fillId="26" borderId="33" xfId="0" applyFont="1" applyFill="1" applyBorder="1" applyAlignment="1">
      <alignment horizontal="left" vertical="center" wrapText="1" indent="1"/>
    </xf>
    <xf numFmtId="0" fontId="5" fillId="26" borderId="34" xfId="0" applyFont="1" applyFill="1" applyBorder="1" applyAlignment="1">
      <alignment horizontal="left" vertical="center" wrapText="1" indent="1"/>
    </xf>
    <xf numFmtId="0" fontId="13" fillId="26" borderId="34" xfId="0" applyFont="1" applyFill="1" applyBorder="1" applyAlignment="1">
      <alignment horizontal="left" vertical="center" wrapText="1" indent="1"/>
    </xf>
    <xf numFmtId="0" fontId="13" fillId="26" borderId="35" xfId="0" applyFont="1" applyFill="1" applyBorder="1" applyAlignment="1">
      <alignment horizontal="left" vertical="center" wrapText="1" indent="1"/>
    </xf>
    <xf numFmtId="0" fontId="5" fillId="26" borderId="26" xfId="0" applyFont="1" applyFill="1" applyBorder="1" applyAlignment="1">
      <alignment horizontal="left" vertical="center" wrapText="1" indent="1"/>
    </xf>
    <xf numFmtId="0" fontId="13" fillId="26" borderId="10" xfId="0" applyFont="1" applyFill="1" applyBorder="1" applyAlignment="1">
      <alignment horizontal="left" vertical="center" wrapText="1" indent="1"/>
    </xf>
    <xf numFmtId="0" fontId="13" fillId="26" borderId="11" xfId="0" applyFont="1" applyFill="1" applyBorder="1" applyAlignment="1">
      <alignment horizontal="left" vertical="center" wrapText="1" indent="1"/>
    </xf>
    <xf numFmtId="0" fontId="5" fillId="26" borderId="36" xfId="0" applyFont="1" applyFill="1" applyBorder="1" applyAlignment="1">
      <alignment horizontal="left" vertical="center" wrapText="1" indent="1"/>
    </xf>
    <xf numFmtId="0" fontId="13" fillId="26" borderId="37" xfId="0" applyFont="1" applyFill="1" applyBorder="1" applyAlignment="1">
      <alignment horizontal="left" vertical="center" wrapText="1" indent="1"/>
    </xf>
    <xf numFmtId="0" fontId="13" fillId="26" borderId="38" xfId="0" applyFont="1" applyFill="1" applyBorder="1" applyAlignment="1">
      <alignment horizontal="left" vertical="center" wrapText="1" indent="1"/>
    </xf>
    <xf numFmtId="0" fontId="9" fillId="0" borderId="39" xfId="0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5" fillId="27" borderId="40" xfId="0" applyFont="1" applyFill="1" applyBorder="1" applyAlignment="1">
      <alignment horizontal="left" vertical="center" wrapText="1" indent="1"/>
    </xf>
    <xf numFmtId="0" fontId="5" fillId="27" borderId="28" xfId="0" applyFont="1" applyFill="1" applyBorder="1" applyAlignment="1">
      <alignment horizontal="left" vertical="center" wrapText="1" indent="1"/>
    </xf>
    <xf numFmtId="0" fontId="5" fillId="27" borderId="29" xfId="0" applyFont="1" applyFill="1" applyBorder="1" applyAlignment="1">
      <alignment horizontal="left" vertical="center" wrapText="1" indent="1"/>
    </xf>
    <xf numFmtId="0" fontId="5" fillId="27" borderId="41" xfId="0" applyFont="1" applyFill="1" applyBorder="1" applyAlignment="1">
      <alignment horizontal="left" vertical="center" wrapText="1" indent="1"/>
    </xf>
    <xf numFmtId="0" fontId="5" fillId="27" borderId="30" xfId="0" applyFont="1" applyFill="1" applyBorder="1" applyAlignment="1">
      <alignment horizontal="left" vertical="center" wrapText="1" indent="1"/>
    </xf>
    <xf numFmtId="0" fontId="5" fillId="27" borderId="31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5" fillId="27" borderId="42" xfId="0" applyFont="1" applyFill="1" applyBorder="1" applyAlignment="1">
      <alignment horizontal="left" vertical="center" wrapText="1" indent="1"/>
    </xf>
    <xf numFmtId="0" fontId="5" fillId="27" borderId="43" xfId="0" applyFont="1" applyFill="1" applyBorder="1" applyAlignment="1">
      <alignment horizontal="left" vertical="center" wrapText="1" indent="1"/>
    </xf>
    <xf numFmtId="0" fontId="5" fillId="27" borderId="44" xfId="0" applyFont="1" applyFill="1" applyBorder="1" applyAlignment="1">
      <alignment horizontal="left" vertical="center" wrapText="1" indent="1"/>
    </xf>
    <xf numFmtId="0" fontId="5" fillId="27" borderId="14" xfId="0" applyFont="1" applyFill="1" applyBorder="1" applyAlignment="1">
      <alignment horizontal="left" vertical="center" wrapText="1" indent="1"/>
    </xf>
    <xf numFmtId="0" fontId="5" fillId="27" borderId="0" xfId="0" applyFont="1" applyFill="1" applyBorder="1" applyAlignment="1">
      <alignment horizontal="left" vertical="center" wrapText="1" indent="1"/>
    </xf>
    <xf numFmtId="0" fontId="5" fillId="27" borderId="19" xfId="0" applyFont="1" applyFill="1" applyBorder="1" applyAlignment="1">
      <alignment horizontal="left" vertical="center" wrapText="1" indent="1"/>
    </xf>
    <xf numFmtId="0" fontId="13" fillId="27" borderId="0" xfId="0" applyFont="1" applyFill="1" applyBorder="1" applyAlignment="1">
      <alignment horizontal="left" vertical="center" wrapText="1" indent="1"/>
    </xf>
    <xf numFmtId="0" fontId="13" fillId="27" borderId="19" xfId="0" applyFont="1" applyFill="1" applyBorder="1" applyAlignment="1">
      <alignment horizontal="left" vertical="center" wrapText="1" indent="1"/>
    </xf>
    <xf numFmtId="0" fontId="13" fillId="27" borderId="14" xfId="0" applyFont="1" applyFill="1" applyBorder="1" applyAlignment="1">
      <alignment horizontal="left" vertical="center" wrapText="1" indent="1"/>
    </xf>
    <xf numFmtId="0" fontId="13" fillId="27" borderId="45" xfId="0" applyFont="1" applyFill="1" applyBorder="1" applyAlignment="1">
      <alignment horizontal="left" vertical="center" wrapText="1" indent="1"/>
    </xf>
    <xf numFmtId="0" fontId="13" fillId="27" borderId="32" xfId="0" applyFont="1" applyFill="1" applyBorder="1" applyAlignment="1">
      <alignment horizontal="left" vertical="center" wrapText="1" indent="1"/>
    </xf>
    <xf numFmtId="0" fontId="13" fillId="27" borderId="46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1123950</xdr:colOff>
      <xdr:row>20</xdr:row>
      <xdr:rowOff>219075</xdr:rowOff>
    </xdr:to>
    <xdr:pic>
      <xdr:nvPicPr>
        <xdr:cNvPr id="1" name="Picture 10" descr="117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33675"/>
          <a:ext cx="11239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1143000</xdr:colOff>
      <xdr:row>11</xdr:row>
      <xdr:rowOff>228600</xdr:rowOff>
    </xdr:to>
    <xdr:pic>
      <xdr:nvPicPr>
        <xdr:cNvPr id="2" name="Picture 23" descr="149_Cover_4x3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0600"/>
          <a:ext cx="1133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I83"/>
  <sheetViews>
    <sheetView tabSelected="1" zoomScale="130" zoomScaleNormal="130" zoomScalePageLayoutView="0" workbookViewId="0" topLeftCell="A1">
      <selection activeCell="C27" sqref="C27"/>
    </sheetView>
  </sheetViews>
  <sheetFormatPr defaultColWidth="9.140625" defaultRowHeight="12.75"/>
  <cols>
    <col min="1" max="1" width="0.71875" style="2" customWidth="1"/>
    <col min="2" max="2" width="17.140625" style="2" customWidth="1"/>
    <col min="3" max="3" width="10.8515625" style="6" customWidth="1"/>
    <col min="4" max="4" width="8.7109375" style="5" customWidth="1"/>
    <col min="5" max="5" width="7.8515625" style="1" customWidth="1"/>
    <col min="6" max="6" width="8.00390625" style="0" customWidth="1"/>
    <col min="7" max="7" width="8.7109375" style="0" customWidth="1"/>
    <col min="8" max="8" width="0.71875" style="0" customWidth="1"/>
    <col min="9" max="9" width="13.7109375" style="0" customWidth="1"/>
    <col min="10" max="10" width="11.7109375" style="0" customWidth="1"/>
    <col min="11" max="11" width="11.421875" style="0" customWidth="1"/>
  </cols>
  <sheetData>
    <row r="1" spans="1:87" ht="6.75" customHeight="1" thickBot="1">
      <c r="A1" s="26"/>
      <c r="B1" s="26"/>
      <c r="C1" s="27"/>
      <c r="D1" s="28"/>
      <c r="E1" s="33"/>
      <c r="F1" s="34"/>
      <c r="G1" s="34"/>
      <c r="H1" s="29"/>
      <c r="I1" s="29"/>
      <c r="J1" s="29"/>
      <c r="K1" s="29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ht="4.5" customHeight="1" thickTop="1">
      <c r="A2" s="30"/>
      <c r="B2" s="30"/>
      <c r="C2" s="31"/>
      <c r="D2" s="32"/>
      <c r="E2" s="33"/>
      <c r="F2" s="34"/>
      <c r="G2" s="34"/>
      <c r="H2" s="34"/>
      <c r="I2" s="34"/>
      <c r="J2" s="34"/>
      <c r="K2" s="3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</row>
    <row r="3" spans="1:87" ht="3.75" customHeight="1">
      <c r="A3" s="24"/>
      <c r="B3" s="113" t="s">
        <v>4</v>
      </c>
      <c r="C3" s="114"/>
      <c r="D3" s="114"/>
      <c r="E3" s="114"/>
      <c r="F3" s="114"/>
      <c r="G3" s="114"/>
      <c r="H3" s="115"/>
      <c r="I3" s="115"/>
      <c r="J3" s="115"/>
      <c r="K3" s="11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</row>
    <row r="4" spans="1:87" ht="15.75" customHeight="1" thickBot="1">
      <c r="A4" s="24"/>
      <c r="B4" s="36"/>
      <c r="C4" s="31"/>
      <c r="D4" s="32"/>
      <c r="E4" s="33"/>
      <c r="F4" s="34"/>
      <c r="G4" s="34"/>
      <c r="I4" s="34"/>
      <c r="J4" s="34"/>
      <c r="K4" s="3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</row>
    <row r="5" spans="1:87" ht="30.75" customHeight="1">
      <c r="A5" s="11"/>
      <c r="B5" s="128" t="s">
        <v>1</v>
      </c>
      <c r="C5" s="130" t="s">
        <v>9</v>
      </c>
      <c r="D5" s="131"/>
      <c r="E5" s="131"/>
      <c r="F5" s="131"/>
      <c r="G5" s="132"/>
      <c r="I5" s="138" t="s">
        <v>10</v>
      </c>
      <c r="J5" s="139"/>
      <c r="K5" s="140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</row>
    <row r="6" spans="1:87" ht="16.5" customHeight="1" thickBot="1">
      <c r="A6" s="11"/>
      <c r="B6" s="129"/>
      <c r="C6" s="133"/>
      <c r="D6" s="134"/>
      <c r="E6" s="134"/>
      <c r="F6" s="134"/>
      <c r="G6" s="135"/>
      <c r="I6" s="141"/>
      <c r="J6" s="142"/>
      <c r="K6" s="143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</row>
    <row r="7" spans="1:87" ht="43.5" customHeight="1">
      <c r="A7" s="11"/>
      <c r="B7" s="37"/>
      <c r="C7" s="72" t="s">
        <v>18</v>
      </c>
      <c r="D7" s="73" t="s">
        <v>19</v>
      </c>
      <c r="E7" s="73" t="s">
        <v>20</v>
      </c>
      <c r="F7" s="73" t="s">
        <v>21</v>
      </c>
      <c r="G7" s="74" t="s">
        <v>22</v>
      </c>
      <c r="I7" s="136" t="s">
        <v>23</v>
      </c>
      <c r="J7" s="98"/>
      <c r="K7" s="137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</row>
    <row r="8" spans="1:87" ht="24.75" customHeight="1">
      <c r="A8" s="11"/>
      <c r="B8" s="37"/>
      <c r="C8" s="122" t="s">
        <v>13</v>
      </c>
      <c r="D8" s="123"/>
      <c r="E8" s="123"/>
      <c r="F8" s="123"/>
      <c r="G8" s="124"/>
      <c r="I8" s="141" t="s">
        <v>17</v>
      </c>
      <c r="J8" s="144"/>
      <c r="K8" s="14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87" ht="18.75" customHeight="1">
      <c r="A9" s="12"/>
      <c r="B9" s="37"/>
      <c r="C9" s="52">
        <v>41120</v>
      </c>
      <c r="D9" s="21">
        <f>C9-(C9/100*2.5)</f>
        <v>40092</v>
      </c>
      <c r="E9" s="21">
        <f>C9-(C9/100*5)</f>
        <v>39064</v>
      </c>
      <c r="F9" s="21">
        <f>C9-(C9/100*10)</f>
        <v>37008</v>
      </c>
      <c r="G9" s="25">
        <f>C9-(C9/100*20)</f>
        <v>32896</v>
      </c>
      <c r="I9" s="146"/>
      <c r="J9" s="144"/>
      <c r="K9" s="14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</row>
    <row r="10" spans="1:87" ht="5.25" customHeight="1">
      <c r="A10" s="12"/>
      <c r="B10" s="37"/>
      <c r="C10" s="13"/>
      <c r="D10" s="20"/>
      <c r="E10" s="20"/>
      <c r="F10" s="20"/>
      <c r="G10" s="48"/>
      <c r="I10" s="141" t="s">
        <v>16</v>
      </c>
      <c r="J10" s="144"/>
      <c r="K10" s="14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1:87" ht="19.5" customHeight="1">
      <c r="A11" s="12"/>
      <c r="B11" s="37"/>
      <c r="C11" s="125" t="s">
        <v>11</v>
      </c>
      <c r="D11" s="126"/>
      <c r="E11" s="126"/>
      <c r="F11" s="126"/>
      <c r="G11" s="127"/>
      <c r="I11" s="146"/>
      <c r="J11" s="144"/>
      <c r="K11" s="14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87" ht="18.75" customHeight="1" thickBot="1">
      <c r="A12" s="12"/>
      <c r="B12" s="41"/>
      <c r="C12" s="59">
        <v>35803</v>
      </c>
      <c r="D12" s="60">
        <f>C12-(C12/100*2.5)</f>
        <v>34907.925</v>
      </c>
      <c r="E12" s="60">
        <f>C12-(C12/100*5)</f>
        <v>34012.85</v>
      </c>
      <c r="F12" s="60">
        <f>C12-(C12/100*10)</f>
        <v>32222.7</v>
      </c>
      <c r="G12" s="61">
        <f>C12-(C12/100*20)</f>
        <v>28642.4</v>
      </c>
      <c r="I12" s="147"/>
      <c r="J12" s="148"/>
      <c r="K12" s="149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</row>
    <row r="13" spans="1:87" ht="6.75" customHeight="1" thickBot="1">
      <c r="A13" s="12"/>
      <c r="B13" s="18"/>
      <c r="C13" s="65">
        <v>27000</v>
      </c>
      <c r="D13" s="66">
        <v>26300</v>
      </c>
      <c r="E13" s="66">
        <v>25650</v>
      </c>
      <c r="F13" s="66">
        <v>24300</v>
      </c>
      <c r="G13" s="66">
        <v>21600</v>
      </c>
      <c r="I13" s="38"/>
      <c r="J13" s="38"/>
      <c r="K13" s="38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</row>
    <row r="14" spans="1:87" ht="30" customHeight="1">
      <c r="A14" s="19" t="s">
        <v>0</v>
      </c>
      <c r="B14" s="42"/>
      <c r="C14" s="119" t="s">
        <v>7</v>
      </c>
      <c r="D14" s="120"/>
      <c r="E14" s="120"/>
      <c r="F14" s="120"/>
      <c r="G14" s="121"/>
      <c r="I14" s="97" t="s">
        <v>6</v>
      </c>
      <c r="J14" s="110"/>
      <c r="K14" s="110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</row>
    <row r="15" spans="1:87" ht="16.5" customHeight="1" thickBot="1">
      <c r="A15" s="22"/>
      <c r="B15" s="53"/>
      <c r="C15" s="59">
        <v>35574</v>
      </c>
      <c r="D15" s="60">
        <f>C15-(C15/100*2.5)</f>
        <v>34684.65</v>
      </c>
      <c r="E15" s="60">
        <f>C15-(C15/100*5)</f>
        <v>33795.3</v>
      </c>
      <c r="F15" s="60">
        <f>C15-(C15/100*10)</f>
        <v>32016.6</v>
      </c>
      <c r="G15" s="61">
        <f>C15-(C15/100*20)</f>
        <v>28459.2</v>
      </c>
      <c r="I15" s="110"/>
      <c r="J15" s="110"/>
      <c r="K15" s="110"/>
      <c r="L15" s="2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ht="3" customHeight="1">
      <c r="A16" s="22"/>
      <c r="B16" s="53"/>
      <c r="C16" s="56">
        <v>25000</v>
      </c>
      <c r="D16" s="57">
        <v>24300</v>
      </c>
      <c r="E16" s="57">
        <v>23800</v>
      </c>
      <c r="F16" s="57">
        <v>22500</v>
      </c>
      <c r="G16" s="67">
        <v>20000</v>
      </c>
      <c r="I16" s="34"/>
      <c r="J16" s="34"/>
      <c r="K16" s="3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ht="27" customHeight="1">
      <c r="A17" s="22"/>
      <c r="B17" s="43"/>
      <c r="C17" s="116" t="s">
        <v>8</v>
      </c>
      <c r="D17" s="117"/>
      <c r="E17" s="117"/>
      <c r="F17" s="117"/>
      <c r="G17" s="118"/>
      <c r="I17" s="111" t="s">
        <v>2</v>
      </c>
      <c r="J17" s="112"/>
      <c r="K17" s="112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ht="15" customHeight="1" thickBot="1">
      <c r="A18" s="22"/>
      <c r="B18" s="53"/>
      <c r="C18" s="59">
        <v>33674</v>
      </c>
      <c r="D18" s="60">
        <f>C18-(C18/100*2.5)</f>
        <v>32832.15</v>
      </c>
      <c r="E18" s="60">
        <f>C18-(C18/100*5)</f>
        <v>31990.3</v>
      </c>
      <c r="F18" s="60">
        <f>C18-(C18/100*10)</f>
        <v>30306.6</v>
      </c>
      <c r="G18" s="61">
        <f>C18-(C18/100*20)</f>
        <v>26939.2</v>
      </c>
      <c r="I18" s="112"/>
      <c r="J18" s="112"/>
      <c r="K18" s="112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ht="3" customHeight="1">
      <c r="A19" s="22"/>
      <c r="B19" s="53"/>
      <c r="C19" s="56">
        <v>24000</v>
      </c>
      <c r="D19" s="58">
        <v>23400</v>
      </c>
      <c r="E19" s="58">
        <v>22800</v>
      </c>
      <c r="F19" s="58">
        <v>21600</v>
      </c>
      <c r="G19" s="67">
        <v>19200</v>
      </c>
      <c r="I19" s="39"/>
      <c r="J19" s="34"/>
      <c r="K19" s="47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ht="17.25" customHeight="1">
      <c r="A20" s="22"/>
      <c r="B20" s="43"/>
      <c r="C20" s="116" t="s">
        <v>12</v>
      </c>
      <c r="D20" s="117"/>
      <c r="E20" s="117"/>
      <c r="F20" s="117"/>
      <c r="G20" s="118"/>
      <c r="I20" s="97" t="s">
        <v>3</v>
      </c>
      <c r="J20" s="98"/>
      <c r="K20" s="98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ht="18" customHeight="1" thickBot="1">
      <c r="A21" s="22"/>
      <c r="B21" s="55"/>
      <c r="C21" s="91">
        <v>19480</v>
      </c>
      <c r="D21" s="60">
        <f>C21-(C21/100*2.5)</f>
        <v>18993</v>
      </c>
      <c r="E21" s="60">
        <f>C21-(C21/100*5)</f>
        <v>18506</v>
      </c>
      <c r="F21" s="60">
        <f>C21-(C21/100*10)</f>
        <v>17532</v>
      </c>
      <c r="G21" s="61">
        <f>C21-(C21/100*20)</f>
        <v>15584</v>
      </c>
      <c r="I21" s="98"/>
      <c r="J21" s="98"/>
      <c r="K21" s="98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ht="9.75" customHeight="1" thickBot="1">
      <c r="A22" s="22"/>
      <c r="B22" s="22"/>
      <c r="C22" s="68">
        <v>10000</v>
      </c>
      <c r="D22" s="66">
        <v>9750</v>
      </c>
      <c r="E22" s="66">
        <v>9500</v>
      </c>
      <c r="F22" s="66">
        <v>9000</v>
      </c>
      <c r="G22" s="66">
        <v>8000</v>
      </c>
      <c r="H22" s="3"/>
      <c r="I22" s="98"/>
      <c r="J22" s="98"/>
      <c r="K22" s="98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ht="18" customHeight="1">
      <c r="A23" s="24"/>
      <c r="B23" s="107" t="s">
        <v>14</v>
      </c>
      <c r="C23" s="108"/>
      <c r="D23" s="108"/>
      <c r="E23" s="108"/>
      <c r="F23" s="108"/>
      <c r="G23" s="109"/>
      <c r="I23" s="98"/>
      <c r="J23" s="98"/>
      <c r="K23" s="98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ht="19.5" customHeight="1">
      <c r="A24" s="24"/>
      <c r="B24" s="77" t="s">
        <v>24</v>
      </c>
      <c r="C24" s="54">
        <v>13100</v>
      </c>
      <c r="D24" s="75">
        <f>C24-(C24/100*2.5)</f>
        <v>12772.5</v>
      </c>
      <c r="E24" s="75">
        <f>C24-(C24/100*5)</f>
        <v>12445</v>
      </c>
      <c r="F24" s="75">
        <f>C24-(C24/100*10)</f>
        <v>11790</v>
      </c>
      <c r="G24" s="76">
        <f>C24-(C24/100*20)</f>
        <v>10480</v>
      </c>
      <c r="I24" s="98"/>
      <c r="J24" s="98"/>
      <c r="K24" s="98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ht="30.75" customHeight="1">
      <c r="A25" s="11"/>
      <c r="B25" s="90" t="s">
        <v>33</v>
      </c>
      <c r="C25" s="54">
        <v>21700</v>
      </c>
      <c r="D25" s="75">
        <f>C25-(C25/100*2.5)</f>
        <v>21157.5</v>
      </c>
      <c r="E25" s="75">
        <f>C25-(C25/100*5)</f>
        <v>20615</v>
      </c>
      <c r="F25" s="75">
        <f>C25-(C25/100*10)</f>
        <v>19530</v>
      </c>
      <c r="G25" s="76">
        <f>C25-(C25/100*20)</f>
        <v>17360</v>
      </c>
      <c r="I25" s="98"/>
      <c r="J25" s="98"/>
      <c r="K25" s="98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ht="22.5" customHeight="1" thickBot="1">
      <c r="A26" s="11"/>
      <c r="B26" s="64" t="s">
        <v>5</v>
      </c>
      <c r="C26" s="62">
        <v>42530</v>
      </c>
      <c r="D26" s="46">
        <f>C26-(C26/100*2.5)</f>
        <v>41466.75</v>
      </c>
      <c r="E26" s="46">
        <f>C26-(C26/100*5)</f>
        <v>40403.5</v>
      </c>
      <c r="F26" s="46">
        <f>C26-(C26/100*10)</f>
        <v>38277</v>
      </c>
      <c r="G26" s="63">
        <f>C26-(C26/100*20)</f>
        <v>34024</v>
      </c>
      <c r="I26" s="98"/>
      <c r="J26" s="98"/>
      <c r="K26" s="98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ht="10.5" customHeight="1">
      <c r="A27" s="12"/>
      <c r="B27" s="70"/>
      <c r="C27" s="70"/>
      <c r="D27" s="70"/>
      <c r="E27" s="70"/>
      <c r="F27" s="70"/>
      <c r="G27" s="70"/>
      <c r="I27" s="98"/>
      <c r="J27" s="98"/>
      <c r="K27" s="9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ht="47.25" customHeight="1">
      <c r="A28" s="23"/>
      <c r="B28" s="95" t="s">
        <v>34</v>
      </c>
      <c r="C28" s="96"/>
      <c r="D28" s="96"/>
      <c r="E28" s="96"/>
      <c r="F28" s="96"/>
      <c r="G28" s="96"/>
      <c r="I28" s="98"/>
      <c r="J28" s="98"/>
      <c r="K28" s="98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ht="30" customHeight="1" hidden="1">
      <c r="A29" s="23"/>
      <c r="B29" s="96"/>
      <c r="C29" s="96"/>
      <c r="D29" s="96"/>
      <c r="E29" s="96"/>
      <c r="F29" s="96"/>
      <c r="G29" s="96"/>
      <c r="I29" s="98"/>
      <c r="J29" s="98"/>
      <c r="K29" s="98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" customFormat="1" ht="19.5" customHeight="1">
      <c r="A30" s="23"/>
      <c r="B30" s="96"/>
      <c r="C30" s="96"/>
      <c r="D30" s="96"/>
      <c r="E30" s="96"/>
      <c r="F30" s="96"/>
      <c r="G30" s="96"/>
      <c r="I30" s="98"/>
      <c r="J30" s="98"/>
      <c r="K30" s="98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</row>
    <row r="31" spans="1:87" ht="39.75" customHeight="1">
      <c r="A31" s="22"/>
      <c r="B31" s="96"/>
      <c r="C31" s="96"/>
      <c r="D31" s="96"/>
      <c r="E31" s="96"/>
      <c r="F31" s="96"/>
      <c r="G31" s="96"/>
      <c r="I31" s="98"/>
      <c r="J31" s="98"/>
      <c r="K31" s="98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ht="20.25" customHeight="1">
      <c r="A32" s="22"/>
      <c r="B32" s="96"/>
      <c r="C32" s="96"/>
      <c r="D32" s="96"/>
      <c r="E32" s="96"/>
      <c r="F32" s="96"/>
      <c r="G32" s="96"/>
      <c r="I32" s="98"/>
      <c r="J32" s="98"/>
      <c r="K32" s="98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ht="7.5" customHeight="1" thickBot="1">
      <c r="A33" s="14"/>
      <c r="B33" s="14"/>
      <c r="C33" s="15"/>
      <c r="D33" s="16"/>
      <c r="E33" s="1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</row>
    <row r="34" spans="1:87" ht="30.75" customHeight="1">
      <c r="A34" s="14"/>
      <c r="B34" s="99" t="s">
        <v>15</v>
      </c>
      <c r="C34" s="100"/>
      <c r="D34" s="100"/>
      <c r="E34" s="100"/>
      <c r="F34" s="100"/>
      <c r="G34" s="101"/>
      <c r="H34" s="34"/>
      <c r="I34" s="92" t="s">
        <v>32</v>
      </c>
      <c r="J34" s="93"/>
      <c r="K34" s="9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</row>
    <row r="35" spans="1:87" ht="24.75" customHeight="1">
      <c r="A35" s="14"/>
      <c r="B35" s="102"/>
      <c r="C35" s="98"/>
      <c r="D35" s="98"/>
      <c r="E35" s="98"/>
      <c r="F35" s="98"/>
      <c r="G35" s="103"/>
      <c r="H35" s="34"/>
      <c r="I35" s="80"/>
      <c r="J35" s="79" t="s">
        <v>25</v>
      </c>
      <c r="K35" s="81" t="s">
        <v>26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</row>
    <row r="36" spans="1:87" ht="15" customHeight="1">
      <c r="A36" s="14"/>
      <c r="B36" s="102"/>
      <c r="C36" s="98"/>
      <c r="D36" s="98"/>
      <c r="E36" s="98"/>
      <c r="F36" s="98"/>
      <c r="G36" s="103"/>
      <c r="H36" s="34"/>
      <c r="I36" s="82" t="s">
        <v>27</v>
      </c>
      <c r="J36" s="84" t="s">
        <v>28</v>
      </c>
      <c r="K36" s="85" t="s">
        <v>29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ht="28.5" customHeight="1" thickBot="1">
      <c r="A37" s="14"/>
      <c r="B37" s="104"/>
      <c r="C37" s="105"/>
      <c r="D37" s="105"/>
      <c r="E37" s="105"/>
      <c r="F37" s="105"/>
      <c r="G37" s="106"/>
      <c r="H37" s="34"/>
      <c r="I37" s="83" t="s">
        <v>30</v>
      </c>
      <c r="J37" s="86" t="s">
        <v>31</v>
      </c>
      <c r="K37" s="87" t="s">
        <v>29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ht="4.5" customHeight="1">
      <c r="A38" s="14"/>
      <c r="B38" s="38"/>
      <c r="C38" s="38"/>
      <c r="D38" s="38"/>
      <c r="E38" s="38"/>
      <c r="F38" s="38"/>
      <c r="G38" s="38"/>
      <c r="H38" s="34"/>
      <c r="I38" s="88"/>
      <c r="J38" s="89"/>
      <c r="K38" s="89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34" customFormat="1" ht="12.75" customHeight="1">
      <c r="A39" s="14">
        <v>500</v>
      </c>
      <c r="B39" s="97" t="s">
        <v>36</v>
      </c>
      <c r="C39" s="98"/>
      <c r="D39" s="98"/>
      <c r="E39" s="98"/>
      <c r="F39" s="98"/>
      <c r="G39" s="98"/>
      <c r="I39" s="69"/>
      <c r="J39" s="78"/>
      <c r="K39" s="78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ht="12" customHeight="1">
      <c r="A40" s="14"/>
      <c r="B40" s="97" t="s">
        <v>35</v>
      </c>
      <c r="C40" s="98"/>
      <c r="D40" s="98"/>
      <c r="E40" s="98"/>
      <c r="F40" s="98"/>
      <c r="G40" s="98"/>
      <c r="H40" s="34"/>
      <c r="I40" s="34"/>
      <c r="J40" s="71"/>
      <c r="K40" s="71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34" customFormat="1" ht="7.5" customHeight="1" thickBot="1">
      <c r="A41" s="35"/>
      <c r="B41" s="40"/>
      <c r="C41" s="49"/>
      <c r="D41" s="50"/>
      <c r="E41" s="50"/>
      <c r="F41" s="50"/>
      <c r="G41" s="51"/>
      <c r="H41" s="29"/>
      <c r="I41" s="29"/>
      <c r="J41" s="29"/>
      <c r="K41" s="29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ht="47.25" customHeight="1" thickTop="1">
      <c r="A42" s="14"/>
      <c r="B42" s="38"/>
      <c r="C42" s="38"/>
      <c r="D42" s="38"/>
      <c r="E42" s="38"/>
      <c r="F42" s="38"/>
      <c r="G42" s="38"/>
      <c r="H42" s="34"/>
      <c r="I42" s="34"/>
      <c r="J42" s="34"/>
      <c r="K42" s="3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24" ht="30" customHeight="1">
      <c r="A43" s="7"/>
      <c r="B43" s="7"/>
      <c r="C43" s="9"/>
      <c r="D43" s="10"/>
      <c r="E43" s="8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2:24" ht="30" customHeight="1"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2:24" ht="30" customHeight="1"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2:24" ht="15.75"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2:24" ht="15.75"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2:24" ht="15.75"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2:24" ht="15.75"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2:24" ht="15.75"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2:24" ht="15.75"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2:24" ht="15.75"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2:24" ht="15.75"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2:24" ht="15.75"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2:24" ht="15.75"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2:24" ht="15.75"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2:24" ht="15.75"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2:24" ht="15.75"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2:24" ht="15.75"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2:24" ht="15.75"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2:24" ht="15.75"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2:24" ht="15.75"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2:24" ht="15.75"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2:24" ht="15.75"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2:24" ht="15.75"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2:24" ht="15.75"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2:24" ht="15.75"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2:24" ht="15.75"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2:24" ht="15.75"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2:24" ht="15.75"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2:24" ht="15.75"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2:24" ht="15.75"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2:24" ht="15.75"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2:24" ht="15.75"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2:24" ht="15.75"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2:24" ht="15.75"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2:24" ht="15.75"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2:24" ht="15.75"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2:24" ht="15.75"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2:24" ht="15.75"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2:24" ht="15.75"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2:24" ht="15.75"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2:24" ht="15.75"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</sheetData>
  <sheetProtection/>
  <mergeCells count="21">
    <mergeCell ref="I8:K9"/>
    <mergeCell ref="I10:K12"/>
    <mergeCell ref="B3:K3"/>
    <mergeCell ref="C17:G17"/>
    <mergeCell ref="C14:G14"/>
    <mergeCell ref="C20:G20"/>
    <mergeCell ref="C8:G8"/>
    <mergeCell ref="C11:G11"/>
    <mergeCell ref="B5:B6"/>
    <mergeCell ref="C5:G6"/>
    <mergeCell ref="I7:K7"/>
    <mergeCell ref="I5:K6"/>
    <mergeCell ref="B23:G23"/>
    <mergeCell ref="I14:K15"/>
    <mergeCell ref="I17:K18"/>
    <mergeCell ref="I20:K32"/>
    <mergeCell ref="I34:K34"/>
    <mergeCell ref="B28:G32"/>
    <mergeCell ref="B39:G39"/>
    <mergeCell ref="B40:G40"/>
    <mergeCell ref="B34:G37"/>
  </mergeCells>
  <printOptions/>
  <pageMargins left="0.29" right="0.2362204724409449" top="0.96" bottom="0.41" header="0.29" footer="0.21"/>
  <pageSetup horizontalDpi="600" verticalDpi="600" orientation="portrait" paperSize="9" r:id="rId3"/>
  <headerFooter alignWithMargins="0">
    <oddHeader>&amp;L&amp;"Arial,полужирный"&amp;18Прайс-лист 2018&amp;10
&amp;"Arial,обычный"Журнал "Клуб Директоров"
выходит с 1998 г.&amp;C&amp;"Century Gothic,обычный"&amp;8&amp;G&amp;R&amp;9
Ежемесячный тираж: 4 000 экз.
Бумага мелованная. Формат А4.
32-44 стр. + обложка (полноцвет). 
&amp;8.</oddHeader>
    <oddFooter>&amp;C690002, Россия, г. Владивосток, пр-т  Красного Знамени, 59, офис 501 (5 этаж)
Телефоны: (423) 245-40-70 (раб.), 8-914-665-1883 (моб.)
E-mail: bazar2000@mail.ru, www.bazar2000.ru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designer</cp:lastModifiedBy>
  <cp:lastPrinted>2017-12-14T23:15:05Z</cp:lastPrinted>
  <dcterms:created xsi:type="dcterms:W3CDTF">1996-10-08T23:32:33Z</dcterms:created>
  <dcterms:modified xsi:type="dcterms:W3CDTF">2017-12-14T23:15:07Z</dcterms:modified>
  <cp:category/>
  <cp:version/>
  <cp:contentType/>
  <cp:contentStatus/>
</cp:coreProperties>
</file>